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155" windowHeight="8700" activeTab="0"/>
  </bookViews>
  <sheets>
    <sheet name="MedianGroupingFormu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rcampbell</author>
  </authors>
  <commentList>
    <comment ref="C1" authorId="0">
      <text>
        <r>
          <rPr>
            <b/>
            <sz val="8"/>
            <rFont val="Tahoma"/>
            <family val="2"/>
          </rPr>
          <t>rcampbell:</t>
        </r>
        <r>
          <rPr>
            <sz val="8"/>
            <rFont val="Tahoma"/>
            <family val="2"/>
          </rPr>
          <t xml:space="preserve">
Starting age of bracket</t>
        </r>
      </text>
    </comment>
    <comment ref="D1" authorId="0">
      <text>
        <r>
          <rPr>
            <b/>
            <sz val="8"/>
            <rFont val="Tahoma"/>
            <family val="2"/>
          </rPr>
          <t>rcampbell:</t>
        </r>
        <r>
          <rPr>
            <sz val="8"/>
            <rFont val="Tahoma"/>
            <family val="2"/>
          </rPr>
          <t xml:space="preserve">
Number of years in bracket.</t>
        </r>
      </text>
    </comment>
    <comment ref="E1" authorId="0">
      <text>
        <r>
          <rPr>
            <b/>
            <sz val="8"/>
            <rFont val="Tahoma"/>
            <family val="2"/>
          </rPr>
          <t>rcampbell:</t>
        </r>
        <r>
          <rPr>
            <sz val="8"/>
            <rFont val="Tahoma"/>
            <family val="2"/>
          </rPr>
          <t xml:space="preserve">
Formula. Deliberately blank in first row. First result is true median.</t>
        </r>
      </text>
    </comment>
  </commentList>
</comments>
</file>

<file path=xl/sharedStrings.xml><?xml version="1.0" encoding="utf-8"?>
<sst xmlns="http://schemas.openxmlformats.org/spreadsheetml/2006/main" count="21" uniqueCount="21">
  <si>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</si>
  <si>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</si>
  <si>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</si>
  <si>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</si>
  <si>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</si>
  <si>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</si>
  <si>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</si>
  <si>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</si>
  <si>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</si>
  <si>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</si>
  <si>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</si>
  <si>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</si>
  <si>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</si>
  <si>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Age</t>
  </si>
  <si>
    <t>Count</t>
  </si>
  <si>
    <t>Base</t>
  </si>
  <si>
    <t>Width</t>
  </si>
  <si>
    <t>Work</t>
  </si>
  <si>
    <t xml:space="preserve">     There is no warranty for this work.  -Eddie Hunsinger, October 2011</t>
  </si>
  <si>
    <t>* Note: This median calculator was provided in September 2011 via work by Steve Doig, Bob Hoyer and Meghan Hoyer.</t>
  </si>
  <si>
    <t xml:space="preserve">Median age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</si>
</sst>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4" max="4" width="12.00390625" style="0" customWidth="1"/>
    <col min="7" max="7" width="12.8515625" style="0" bestFit="1" customWidth="1"/>
  </cols>
  <sheetData>
    <row r="1" spans="1:5" s="2" customFormat="1" ht="12.7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</row>
    <row r="2" spans="1:5" ht="12.75">
      <c r="A2" t="s">
        <v>0</v>
      </c>
      <c r="B2" s="1">
        <v>216350</v>
      </c>
      <c r="C2">
        <v>0</v>
      </c>
      <c r="D2">
        <v>5</v>
      </c>
      <c r="E2" s="3"/>
    </row>
    <row r="3" spans="1:5" ht="12.75">
      <c r="A3" t="s">
        <v>1</v>
      </c>
      <c r="B3" s="1">
        <v>201692</v>
      </c>
      <c r="C3">
        <v>5</v>
      </c>
      <c r="D3">
        <v>5</v>
      </c>
      <c r="E3" s="3">
        <f>IF(SUM(B$2:B3)&gt;SUM(B$2:B$14)/2,(ABS(SUM(B$2:B$14)/2-SUM(B$2:B2))/B3)*D3+C3,"")</f>
      </c>
    </row>
    <row r="4" spans="1:5" ht="12.75">
      <c r="A4" t="s">
        <v>2</v>
      </c>
      <c r="B4" s="1">
        <v>211151</v>
      </c>
      <c r="C4">
        <v>10</v>
      </c>
      <c r="D4">
        <v>5</v>
      </c>
      <c r="E4" s="3">
        <f>IF(SUM(B$2:B4)&gt;SUM(B$2:B$14)/2,(ABS(SUM(B$2:B$14)/2-SUM(B$2:B3))/B4)*D4+C4,"")</f>
      </c>
    </row>
    <row r="5" spans="1:5" ht="12.75">
      <c r="A5" t="s">
        <v>3</v>
      </c>
      <c r="B5" s="1">
        <v>204986</v>
      </c>
      <c r="C5">
        <v>15</v>
      </c>
      <c r="D5">
        <v>5</v>
      </c>
      <c r="E5" s="3">
        <f>IF(SUM(B$2:B5)&gt;SUM(B$2:B$14)/2,(ABS(SUM(B$2:B$14)/2-SUM(B$2:B4))/B5)*D5+C5,"")</f>
      </c>
    </row>
    <row r="6" spans="1:5" ht="12.75">
      <c r="A6" t="s">
        <v>4</v>
      </c>
      <c r="B6" s="1">
        <v>200257</v>
      </c>
      <c r="C6">
        <v>20</v>
      </c>
      <c r="D6">
        <v>5</v>
      </c>
      <c r="E6" s="3">
        <f>IF(SUM(B$2:B6)&gt;SUM(B$2:B$14)/2,(ABS(SUM(B$2:B$14)/2-SUM(B$2:B5))/B6)*D6+C6,"")</f>
      </c>
    </row>
    <row r="7" spans="1:5" ht="12.75">
      <c r="A7" t="s">
        <v>5</v>
      </c>
      <c r="B7" s="1">
        <v>439047</v>
      </c>
      <c r="C7">
        <v>25</v>
      </c>
      <c r="D7">
        <v>10</v>
      </c>
      <c r="E7" s="3">
        <f>IF(SUM(B$2:B7)&gt;SUM(B$2:B$14)/2,(ABS(SUM(B$2:B$14)/2-SUM(B$2:B6))/B7)*D7+C7,"")</f>
      </c>
    </row>
    <row r="8" spans="1:5" ht="12.75">
      <c r="A8" t="s">
        <v>6</v>
      </c>
      <c r="B8" s="1">
        <v>459664</v>
      </c>
      <c r="C8">
        <v>35</v>
      </c>
      <c r="D8">
        <v>10</v>
      </c>
      <c r="E8" s="3">
        <f>IF(SUM(B$2:B8)&gt;SUM(B$2:B$14)/2,(ABS(SUM(B$2:B$14)/2-SUM(B$2:B7))/B8)*D8+C8,"")</f>
        <v>35.324856851961435</v>
      </c>
    </row>
    <row r="9" spans="1:5" ht="12.75">
      <c r="A9" t="s">
        <v>7</v>
      </c>
      <c r="B9" s="1">
        <v>424775</v>
      </c>
      <c r="C9">
        <v>45</v>
      </c>
      <c r="D9">
        <v>10</v>
      </c>
      <c r="E9" s="3">
        <f>IF(SUM(B$2:B9)&gt;SUM(B$2:B$14)/2,(ABS(SUM(B$2:B$14)/2-SUM(B$2:B8))/B9)*D9+C9,"")</f>
        <v>55.469813430639746</v>
      </c>
    </row>
    <row r="10" spans="1:5" ht="12.75">
      <c r="A10" t="s">
        <v>8</v>
      </c>
      <c r="B10" s="1">
        <v>163492</v>
      </c>
      <c r="C10">
        <v>55</v>
      </c>
      <c r="D10">
        <v>5</v>
      </c>
      <c r="E10" s="3">
        <f>IF(SUM(B$2:B10)&gt;SUM(B$2:B$14)/2,(ABS(SUM(B$2:B$14)/2-SUM(B$2:B9))/B10)*D10+C10,"")</f>
        <v>81.5917139676559</v>
      </c>
    </row>
    <row r="11" spans="1:7" ht="12.75">
      <c r="A11" t="s">
        <v>9</v>
      </c>
      <c r="B11" s="1">
        <v>127511</v>
      </c>
      <c r="C11">
        <v>60</v>
      </c>
      <c r="D11">
        <v>5</v>
      </c>
      <c r="E11" s="3">
        <f>IF(SUM(B$2:B11)&gt;SUM(B$2:B$14)/2,(ABS(SUM(B$2:B$14)/2-SUM(B$2:B10))/B11)*D11+C11,"")</f>
        <v>100.5062504411384</v>
      </c>
      <c r="G11" s="6"/>
    </row>
    <row r="12" spans="1:8" ht="12.75">
      <c r="A12" t="s">
        <v>10</v>
      </c>
      <c r="B12" s="1">
        <v>169552</v>
      </c>
      <c r="C12">
        <v>65</v>
      </c>
      <c r="D12">
        <v>10</v>
      </c>
      <c r="E12" s="3">
        <f>IF(SUM(B$2:B12)&gt;SUM(B$2:B$14)/2,(ABS(SUM(B$2:B$14)/2-SUM(B$2:B11))/B12)*D12+C12,"")</f>
        <v>133.44563909597053</v>
      </c>
      <c r="G12" s="1"/>
      <c r="H12" s="7"/>
    </row>
    <row r="13" spans="1:8" ht="12.75">
      <c r="A13" t="s">
        <v>11</v>
      </c>
      <c r="B13" s="1">
        <v>113693</v>
      </c>
      <c r="C13">
        <v>75</v>
      </c>
      <c r="D13">
        <v>10</v>
      </c>
      <c r="E13" s="3">
        <f>IF(SUM(B$2:B13)&gt;SUM(B$2:B$14)/2,(ABS(SUM(B$2:B$14)/2-SUM(B$2:B12))/B13)*D13+C13,"")</f>
        <v>191.98710562655572</v>
      </c>
      <c r="H13" s="8"/>
    </row>
    <row r="14" spans="1:8" ht="12.75">
      <c r="A14" t="s">
        <v>12</v>
      </c>
      <c r="B14" s="1">
        <v>44661</v>
      </c>
      <c r="C14">
        <v>85</v>
      </c>
      <c r="D14">
        <v>10</v>
      </c>
      <c r="E14" s="3">
        <f>IF(SUM(B$2:B14)&gt;SUM(B$2:B$14)/2,(ABS(SUM(B$2:B$14)/2-SUM(B$2:B13))/B14)*D14+C14,"")</f>
        <v>408.26963122187146</v>
      </c>
      <c r="H14" s="8"/>
    </row>
    <row r="15" spans="4:5" ht="12.75">
      <c r="D15" s="4" t="s">
        <v>20</v>
      </c>
      <c r="E15" s="5">
        <f>MIN(E2:E14)</f>
        <v>35.324856851961435</v>
      </c>
    </row>
    <row r="18" ht="12.75">
      <c r="A18" s="10" t="s">
        <v>19</v>
      </c>
    </row>
    <row r="19" ht="12.75">
      <c r="A19" s="9" t="s">
        <v>18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Orange County 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rcampbell</dc:creator>
  <cp:keywords/>
  <dc:description/>
  <cp:lastModifiedBy>brocejh</cp:lastModifiedBy>
  <dcterms:created xsi:type="dcterms:W3CDTF">2010-12-29T21:54:17Z</dcterms:created>
  <dcterms:modified xsi:type="dcterms:W3CDTF">2011-10-04T22:26:03Z</dcterms:modified>
  <cp:category/>
  <cp:version/>
  <cp:contentType/>
  <cp:contentStatus/>
</cp:coreProperties>
</file>